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5200" windowHeight="11775"/>
  </bookViews>
  <sheets>
    <sheet name="Sheet2" sheetId="2"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 i="2" l="1"/>
  <c r="B5" i="2"/>
  <c r="F4" i="2" l="1"/>
  <c r="F5" i="2"/>
  <c r="F6" i="2"/>
</calcChain>
</file>

<file path=xl/sharedStrings.xml><?xml version="1.0" encoding="utf-8"?>
<sst xmlns="http://schemas.openxmlformats.org/spreadsheetml/2006/main" count="7" uniqueCount="7">
  <si>
    <t>Beginning Fund Balance</t>
  </si>
  <si>
    <t>Escrow Deposit</t>
  </si>
  <si>
    <t>Interest Earned</t>
  </si>
  <si>
    <t>Funds Transferred Out</t>
  </si>
  <si>
    <t xml:space="preserve">Ending Fund Balance </t>
  </si>
  <si>
    <t xml:space="preserve">Institutional invoices are currently paid from the Decommissioning Trust Fund (DTF) and the Extended Care Fund (ECF).   Since 2016, the majority of Institutional Costs have been paid from the Extended Care Fund, because the DTF has been exhausted.  The DTF continues to receive payments at $4.20 per cubic foot of waste received at Barnwell.  The spreadsheet above shows flow of funds in the ECF.
The Extended Care Fund balance has been holding steady since 2016 because the amounts transferred out for Institutional invoice payments are offset by the following income amounts:
          *The amount paid into the Decommissioning Trust Fund ($4.20 per cubic ft)
          *The interest earned on the Decommissioning Trust Fund balance.  
          *The amount paid into the Extended Care Fund ($2.80 per cubic ft)
          *The interest earned on the Extended Care Fund balance.  
</t>
  </si>
  <si>
    <t xml:space="preserve">CHEM-NUCLEAR SYSTEMS - INC
ATOMIC WASTE BURIAL ESCROW ACCOUNT
(E16 4693 / SCEIS FUND 46930000)
On Deposit With South Carolina State Treasurer
- Fund History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</si>
</sst>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s>
  <fills count="2">
    <fill>
      <patternFill patternType="none"/>
    </fill>
    <fill>
      <patternFill patternType="gray125"/>
    </fill>
  </fills>
  <borders count="2">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0" fontId="2" fillId="0" borderId="0" xfId="0" applyFont="1"/>
    <xf numFmtId="43" fontId="0" fillId="0" borderId="0" xfId="1" applyFont="1"/>
    <xf numFmtId="9" fontId="2" fillId="0" borderId="0" xfId="2" applyFont="1"/>
    <xf numFmtId="9" fontId="0" fillId="0" borderId="0" xfId="2" applyFont="1"/>
    <xf numFmtId="10" fontId="0" fillId="0" borderId="0" xfId="2" applyNumberFormat="1" applyFont="1"/>
    <xf numFmtId="43" fontId="0" fillId="0" borderId="0" xfId="0" applyNumberFormat="1"/>
    <xf numFmtId="0" fontId="0" fillId="0" borderId="0" xfId="0" applyBorder="1"/>
    <xf numFmtId="0" fontId="2" fillId="0" borderId="0" xfId="0" applyFont="1" applyBorder="1" applyAlignment="1">
      <alignment horizontal="center"/>
    </xf>
    <xf numFmtId="43" fontId="0" fillId="0" borderId="0" xfId="1" applyFont="1" applyBorder="1"/>
    <xf numFmtId="0" fontId="2" fillId="0" borderId="0" xfId="0" applyFont="1" applyBorder="1"/>
    <xf numFmtId="0" fontId="2" fillId="0" borderId="1" xfId="0" applyFont="1" applyBorder="1"/>
    <xf numFmtId="43" fontId="0" fillId="0" borderId="1" xfId="1" applyFont="1" applyBorder="1" applyAlignment="1"/>
    <xf numFmtId="0" fontId="0" fillId="0" borderId="0" xfId="0"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horizontal="center" vertical="top"/>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abSelected="1" workbookViewId="0">
      <selection sqref="A1:F1"/>
    </sheetView>
  </sheetViews>
  <sheetFormatPr defaultRowHeight="15" x14ac:dyDescent="0.25"/>
  <cols>
    <col min="1" max="1" width="17.85546875" customWidth="1"/>
    <col min="2" max="2" width="26.85546875" customWidth="1"/>
    <col min="3" max="3" width="21.42578125" customWidth="1"/>
    <col min="4" max="4" width="21.28515625" customWidth="1"/>
    <col min="5" max="5" width="23.140625" customWidth="1"/>
    <col min="6" max="6" width="26.85546875" customWidth="1"/>
    <col min="8" max="8" width="9.140625" style="4"/>
    <col min="11" max="11" width="13.28515625" bestFit="1" customWidth="1"/>
  </cols>
  <sheetData>
    <row r="1" spans="1:11" ht="79.5" customHeight="1" x14ac:dyDescent="0.25">
      <c r="A1" s="14" t="s">
        <v>6</v>
      </c>
      <c r="B1" s="15"/>
      <c r="C1" s="15"/>
      <c r="D1" s="15"/>
      <c r="E1" s="15"/>
      <c r="F1" s="15"/>
    </row>
    <row r="2" spans="1:11" x14ac:dyDescent="0.25">
      <c r="A2" s="7"/>
      <c r="B2" s="7"/>
      <c r="C2" s="7"/>
      <c r="D2" s="7"/>
      <c r="E2" s="7"/>
      <c r="F2" s="7"/>
    </row>
    <row r="3" spans="1:11" s="1" customFormat="1" x14ac:dyDescent="0.25">
      <c r="A3" s="10"/>
      <c r="B3" s="8" t="s">
        <v>0</v>
      </c>
      <c r="C3" s="8" t="s">
        <v>1</v>
      </c>
      <c r="D3" s="8" t="s">
        <v>2</v>
      </c>
      <c r="E3" s="8" t="s">
        <v>3</v>
      </c>
      <c r="F3" s="8" t="s">
        <v>4</v>
      </c>
      <c r="H3" s="3"/>
    </row>
    <row r="4" spans="1:11" x14ac:dyDescent="0.25">
      <c r="A4" s="11">
        <v>2016</v>
      </c>
      <c r="B4" s="12">
        <v>149425438.59</v>
      </c>
      <c r="C4" s="12">
        <v>21387.43</v>
      </c>
      <c r="D4" s="12">
        <v>2093048.49</v>
      </c>
      <c r="E4" s="12">
        <v>-2226560.5699999998</v>
      </c>
      <c r="F4" s="12">
        <f t="shared" ref="F4:F6" si="0">SUM(B4:E4)</f>
        <v>149313313.94000003</v>
      </c>
      <c r="H4" s="5"/>
    </row>
    <row r="5" spans="1:11" x14ac:dyDescent="0.25">
      <c r="A5" s="11">
        <v>2017</v>
      </c>
      <c r="B5" s="12">
        <f>F4</f>
        <v>149313313.94000003</v>
      </c>
      <c r="C5" s="12">
        <v>33360.74</v>
      </c>
      <c r="D5" s="12">
        <v>2207863.02</v>
      </c>
      <c r="E5" s="12">
        <v>-2207889.6800000002</v>
      </c>
      <c r="F5" s="12">
        <f t="shared" si="0"/>
        <v>149346648.02000004</v>
      </c>
      <c r="H5" s="5"/>
    </row>
    <row r="6" spans="1:11" x14ac:dyDescent="0.25">
      <c r="A6" s="11">
        <v>2018</v>
      </c>
      <c r="B6" s="12">
        <f>F5</f>
        <v>149346648.02000004</v>
      </c>
      <c r="C6" s="12">
        <v>31557.69</v>
      </c>
      <c r="D6" s="12">
        <v>2596936.7999999998</v>
      </c>
      <c r="E6" s="12">
        <v>-2449883.35</v>
      </c>
      <c r="F6" s="12">
        <f t="shared" si="0"/>
        <v>149525259.16000006</v>
      </c>
      <c r="H6" s="5"/>
    </row>
    <row r="7" spans="1:11" x14ac:dyDescent="0.25">
      <c r="A7" s="7"/>
      <c r="B7" s="9"/>
      <c r="C7" s="9"/>
      <c r="D7" s="9"/>
      <c r="E7" s="9"/>
      <c r="F7" s="9"/>
      <c r="K7" s="6"/>
    </row>
    <row r="8" spans="1:11" x14ac:dyDescent="0.25">
      <c r="A8" s="13" t="s">
        <v>5</v>
      </c>
      <c r="B8" s="13"/>
      <c r="C8" s="13"/>
      <c r="D8" s="13"/>
      <c r="E8" s="13"/>
      <c r="F8" s="13"/>
    </row>
    <row r="9" spans="1:11" x14ac:dyDescent="0.25">
      <c r="A9" s="13"/>
      <c r="B9" s="13"/>
      <c r="C9" s="13"/>
      <c r="D9" s="13"/>
      <c r="E9" s="13"/>
      <c r="F9" s="13"/>
    </row>
    <row r="10" spans="1:11" x14ac:dyDescent="0.25">
      <c r="A10" s="13"/>
      <c r="B10" s="13"/>
      <c r="C10" s="13"/>
      <c r="D10" s="13"/>
      <c r="E10" s="13"/>
      <c r="F10" s="13"/>
    </row>
    <row r="11" spans="1:11" ht="123" customHeight="1" x14ac:dyDescent="0.25">
      <c r="A11" s="13"/>
      <c r="B11" s="13"/>
      <c r="C11" s="13"/>
      <c r="D11" s="13"/>
      <c r="E11" s="13"/>
      <c r="F11" s="13"/>
    </row>
    <row r="12" spans="1:11" ht="0.75" hidden="1" customHeight="1" x14ac:dyDescent="0.25">
      <c r="A12" s="13"/>
      <c r="B12" s="13"/>
      <c r="C12" s="13"/>
      <c r="D12" s="13"/>
      <c r="E12" s="13"/>
      <c r="F12" s="13"/>
    </row>
    <row r="13" spans="1:11" ht="40.5" hidden="1" customHeight="1" x14ac:dyDescent="0.25">
      <c r="A13" s="13"/>
      <c r="B13" s="13"/>
      <c r="C13" s="13"/>
      <c r="D13" s="13"/>
      <c r="E13" s="13"/>
      <c r="F13" s="13"/>
    </row>
    <row r="14" spans="1:11" ht="40.5" customHeight="1" x14ac:dyDescent="0.25">
      <c r="B14" s="2"/>
      <c r="C14" s="2"/>
      <c r="D14" s="2"/>
      <c r="E14" s="2"/>
      <c r="F14" s="2"/>
    </row>
    <row r="15" spans="1:11" ht="40.5" customHeight="1" x14ac:dyDescent="0.25">
      <c r="B15" s="2"/>
      <c r="C15" s="2"/>
      <c r="D15" s="2"/>
      <c r="E15" s="2"/>
      <c r="F15" s="2"/>
    </row>
    <row r="16" spans="1:11" ht="40.5" customHeight="1" x14ac:dyDescent="0.25">
      <c r="B16" s="2"/>
      <c r="C16" s="2"/>
      <c r="D16" s="2"/>
      <c r="E16" s="2"/>
      <c r="F16" s="2"/>
    </row>
    <row r="17" spans="2:6" x14ac:dyDescent="0.25">
      <c r="B17" s="2"/>
      <c r="C17" s="2"/>
      <c r="D17" s="2"/>
      <c r="E17" s="2"/>
      <c r="F17" s="2"/>
    </row>
    <row r="18" spans="2:6" x14ac:dyDescent="0.25">
      <c r="B18" s="2"/>
      <c r="C18" s="2"/>
      <c r="D18" s="2"/>
      <c r="E18" s="2"/>
      <c r="F18" s="2"/>
    </row>
    <row r="19" spans="2:6" x14ac:dyDescent="0.25">
      <c r="B19" s="2"/>
      <c r="C19" s="2"/>
      <c r="D19" s="2"/>
      <c r="E19" s="2"/>
      <c r="F19" s="2"/>
    </row>
    <row r="20" spans="2:6" x14ac:dyDescent="0.25">
      <c r="B20" s="2"/>
      <c r="C20" s="2"/>
      <c r="D20" s="2"/>
      <c r="E20" s="2"/>
      <c r="F20" s="2"/>
    </row>
    <row r="21" spans="2:6" x14ac:dyDescent="0.25">
      <c r="B21" s="2"/>
      <c r="C21" s="2"/>
      <c r="D21" s="2"/>
      <c r="E21" s="2"/>
      <c r="F21" s="2"/>
    </row>
    <row r="22" spans="2:6" x14ac:dyDescent="0.25">
      <c r="B22" s="2"/>
      <c r="C22" s="2"/>
      <c r="D22" s="2"/>
      <c r="E22" s="2"/>
      <c r="F22" s="2"/>
    </row>
  </sheetData>
  <mergeCells count="2">
    <mergeCell ref="A8:F13"/>
    <mergeCell ref="A1:F1"/>
  </mergeCells>
  <pageMargins left="0.7" right="0.7" top="0.75" bottom="0.75" header="0.3" footer="0.3"/>
  <pageSetup scale="89" orientation="landscape" r:id="rId1"/>
  <ignoredErrors>
    <ignoredError sqref="F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Cassandra Robinson</dc:creator>
  <cp:lastModifiedBy>Ben Smith</cp:lastModifiedBy>
  <cp:lastPrinted>2019-05-01T21:04:49Z</cp:lastPrinted>
  <dcterms:created xsi:type="dcterms:W3CDTF">2019-05-01T13:52:58Z</dcterms:created>
  <dcterms:modified xsi:type="dcterms:W3CDTF">2019-05-02T15:28:10Z</dcterms:modified>
</cp:coreProperties>
</file>